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Guidelines" sheetId="1" r:id="rId1"/>
    <sheet name="Template" sheetId="2" r:id="rId2"/>
    <sheet name="Sample" sheetId="3" r:id="rId3"/>
  </sheets>
  <definedNames>
    <definedName name="_xlnm.Print_Area" localSheetId="2">'Sample'!$A$1:$G$43</definedName>
    <definedName name="_xlnm.Print_Area" localSheetId="1">'Template'!$A$1:$G$43</definedName>
    <definedName name="_xlnm.Print_Titles" localSheetId="2">'Sample'!$1:$2</definedName>
    <definedName name="_xlnm.Print_Titles" localSheetId="1">'Template'!$1:$2</definedName>
  </definedNames>
  <calcPr fullCalcOnLoad="1"/>
</workbook>
</file>

<file path=xl/comments2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D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E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F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D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E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F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G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2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Project Supplies</t>
        </r>
      </text>
    </comment>
  </commentList>
</comments>
</file>

<file path=xl/comments3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</t>
        </r>
      </text>
    </comment>
    <comment ref="C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<sst xmlns="http://schemas.openxmlformats.org/spreadsheetml/2006/main" count="140" uniqueCount="85">
  <si>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</si>
  <si>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</si>
  <si>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</si>
  <si>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</si>
  <si>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</si>
  <si>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</si>
  <si>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</si>
  <si>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</si>
  <si>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</si>
  <si>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</si>
  <si>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</si>
  <si>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</si>
  <si>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</si>
  <si>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</si>
  <si>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</si>
  <si>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</si>
  <si>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</si>
  <si>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</si>
  <si>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</si>
  <si>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</si>
  <si>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</si>
  <si>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</si>
  <si>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</si>
  <si>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</si>
  <si>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</si>
  <si>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</si>
  <si>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</si>
  <si>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</si>
  <si>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</si>
  <si>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</si>
  <si>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</si>
  <si>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</si>
  <si>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</si>
  <si>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</si>
  <si>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</si>
  <si>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</si>
  <si>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</si>
  <si>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</si>
  <si>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</si>
  <si>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</si>
  <si>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</si>
  <si>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</si>
  <si>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</si>
  <si>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</si>
  <si>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Item #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</si>
  <si>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</si>
  <si>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</si>
  <si>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</si>
  <si>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</si>
  <si>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</si>
  <si>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XYZ Consultants</t>
  </si>
  <si>
    <t>Guidelines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</si>
  <si>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</si>
  <si>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</si>
  <si>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</si>
  <si>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</si>
  <si>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</si>
  <si>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</si>
  <si>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</si>
  <si>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</si>
  <si>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</si>
  <si>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</si>
  <si>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</si>
  <si>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</si>
  <si>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</si>
  <si>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Programmatic Rent/Lease</t>
  </si>
  <si>
    <t>Please complete each column for each funder in detail. Please use Column A to describe in detail each expense.</t>
  </si>
  <si>
    <t>CBA  Budget Items</t>
  </si>
  <si>
    <t>CBA Program Name</t>
  </si>
  <si>
    <t>Palm Beach County CBA</t>
  </si>
  <si>
    <t>Program manager position for community support service. Salary expense is 100% funded by PBC CBA award and includes fringe benefits.</t>
  </si>
  <si>
    <t>Program Assistant role is to support the program manager and community educator with daily tasks. This salary expense is 50% funded by PBC CBA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</si>
  <si>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CBA in the amount of $900. </t>
  </si>
  <si>
    <t>Community Educator position is the primary interface with local schools, charities and support groups.  Total Salary (including fringe benefits) billed to Palm Beach County CBA = $39,045</t>
  </si>
  <si>
    <t>*Note: Rent for areas that house admin staff should be listed seperately under admin seciton* Rent expense for Lake Worth facility. Total rental expense for FY16 = $35,000. Allocation to Palm Beach County CBA award= $20,000. Remaining $15,000 will be paid by other operating income.</t>
  </si>
  <si>
    <t>A 5% allocation of the Executive Director salary expense (including fringe benefits) will be billed to Palm Beach County CBA. Executive Director total salary expense = $85,000. 5% allocation to Palm beach County CBA = % $4,250</t>
  </si>
  <si>
    <t>Accounting and audit expenses  for CBA program. Annual Accounting fee = $950, Annual Audit fee = $2,000. Total expense = $2,950</t>
  </si>
  <si>
    <t>CBA Budget Items</t>
  </si>
  <si>
    <t>CBA Program Funder #4</t>
  </si>
  <si>
    <t>CBA Program Funder #3</t>
  </si>
  <si>
    <t>CBA Program Funder #2</t>
  </si>
  <si>
    <t>A separate budget worksheet must be completed for each CBA funded program.</t>
  </si>
  <si>
    <t>Program Period:  FY 2019</t>
  </si>
  <si>
    <t>You can format/auto sum cells that require totals to be entered.</t>
  </si>
  <si>
    <r>
      <t xml:space="preserve">Program Period:  FY </t>
    </r>
    <r>
      <rPr>
        <b/>
        <sz val="11"/>
        <color indexed="8"/>
        <rFont val="Calibri"/>
        <family val="2"/>
      </rPr>
      <t>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</si>
</sst>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47" fillId="34" borderId="17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47" fillId="34" borderId="18" xfId="0" applyFont="1" applyFill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4" fillId="35" borderId="18" xfId="0" applyFont="1" applyFill="1" applyBorder="1" applyAlignment="1" applyProtection="1">
      <alignment wrapText="1"/>
      <protection locked="0"/>
    </xf>
    <xf numFmtId="0" fontId="44" fillId="35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6" borderId="20" xfId="0" applyFont="1" applyFill="1" applyBorder="1" applyAlignment="1" applyProtection="1">
      <alignment horizontal="right" wrapText="1"/>
      <protection locked="0"/>
    </xf>
    <xf numFmtId="0" fontId="44" fillId="36" borderId="21" xfId="0" applyFont="1" applyFill="1" applyBorder="1" applyAlignment="1" applyProtection="1">
      <alignment horizontal="right" wrapText="1"/>
      <protection locked="0"/>
    </xf>
    <xf numFmtId="0" fontId="0" fillId="36" borderId="12" xfId="0" applyFill="1" applyBorder="1" applyAlignment="1" applyProtection="1">
      <alignment wrapText="1"/>
      <protection/>
    </xf>
    <xf numFmtId="0" fontId="0" fillId="36" borderId="22" xfId="0" applyFill="1" applyBorder="1" applyAlignment="1" applyProtection="1">
      <alignment wrapText="1"/>
      <protection/>
    </xf>
    <xf numFmtId="0" fontId="44" fillId="36" borderId="18" xfId="0" applyFont="1" applyFill="1" applyBorder="1" applyAlignment="1" applyProtection="1">
      <alignment horizontal="left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9" fontId="0" fillId="0" borderId="22" xfId="59" applyFont="1" applyFill="1" applyBorder="1" applyAlignment="1" applyProtection="1">
      <alignment horizontal="righ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7" fontId="0" fillId="36" borderId="24" xfId="44" applyNumberFormat="1" applyFont="1" applyFill="1" applyBorder="1" applyAlignment="1" applyProtection="1">
      <alignment wrapText="1"/>
      <protection/>
    </xf>
    <xf numFmtId="44" fontId="44" fillId="36" borderId="25" xfId="44" applyNumberFormat="1" applyFont="1" applyFill="1" applyBorder="1" applyAlignment="1" applyProtection="1">
      <alignment horizontal="left" wrapText="1"/>
      <protection locked="0"/>
    </xf>
    <xf numFmtId="44" fontId="44" fillId="0" borderId="12" xfId="44" applyFont="1" applyFill="1" applyBorder="1" applyAlignment="1" applyProtection="1">
      <alignment horizontal="left" wrapText="1"/>
      <protection locked="0"/>
    </xf>
    <xf numFmtId="44" fontId="0" fillId="34" borderId="25" xfId="44" applyFont="1" applyFill="1" applyBorder="1" applyAlignment="1" applyProtection="1">
      <alignment horizontal="left" wrapText="1"/>
      <protection locked="0"/>
    </xf>
    <xf numFmtId="44" fontId="44" fillId="36" borderId="11" xfId="44" applyFont="1" applyFill="1" applyBorder="1" applyAlignment="1" applyProtection="1">
      <alignment horizontal="left" wrapText="1"/>
      <protection locked="0"/>
    </xf>
    <xf numFmtId="44" fontId="0" fillId="36" borderId="11" xfId="44" applyFont="1" applyFill="1" applyBorder="1" applyAlignment="1" applyProtection="1">
      <alignment horizontal="left" wrapText="1"/>
      <protection locked="0"/>
    </xf>
    <xf numFmtId="44" fontId="0" fillId="36" borderId="26" xfId="44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0" borderId="26" xfId="0" applyFont="1" applyBorder="1" applyAlignment="1" applyProtection="1">
      <alignment horizontal="left" wrapText="1"/>
      <protection locked="0"/>
    </xf>
    <xf numFmtId="44" fontId="44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0" applyNumberFormat="1" applyFill="1" applyBorder="1" applyAlignment="1" applyProtection="1">
      <alignment horizontal="left" wrapText="1"/>
      <protection/>
    </xf>
    <xf numFmtId="44" fontId="0" fillId="36" borderId="25" xfId="44" applyNumberFormat="1" applyFont="1" applyFill="1" applyBorder="1" applyAlignment="1" applyProtection="1">
      <alignment horizontal="left" wrapText="1"/>
      <protection/>
    </xf>
    <xf numFmtId="44" fontId="0" fillId="0" borderId="12" xfId="0" applyNumberFormat="1" applyFill="1" applyBorder="1" applyAlignment="1" applyProtection="1">
      <alignment horizontal="left" wrapText="1"/>
      <protection locked="0"/>
    </xf>
    <xf numFmtId="44" fontId="44" fillId="36" borderId="12" xfId="0" applyNumberFormat="1" applyFont="1" applyFill="1" applyBorder="1" applyAlignment="1" applyProtection="1">
      <alignment horizontal="left" wrapText="1"/>
      <protection locked="0"/>
    </xf>
    <xf numFmtId="44" fontId="44" fillId="37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Border="1" applyAlignment="1" applyProtection="1">
      <alignment horizontal="left" wrapText="1"/>
      <protection locked="0"/>
    </xf>
    <xf numFmtId="0" fontId="0" fillId="36" borderId="25" xfId="0" applyFill="1" applyBorder="1" applyAlignment="1" applyProtection="1">
      <alignment horizontal="left" wrapText="1"/>
      <protection/>
    </xf>
    <xf numFmtId="44" fontId="44" fillId="36" borderId="12" xfId="44" applyFont="1" applyFill="1" applyBorder="1" applyAlignment="1" applyProtection="1">
      <alignment horizontal="left" wrapText="1"/>
      <protection locked="0"/>
    </xf>
    <xf numFmtId="44" fontId="0" fillId="0" borderId="12" xfId="44" applyFont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44" fontId="0" fillId="0" borderId="12" xfId="44" applyFont="1" applyFill="1" applyBorder="1" applyAlignment="1" applyProtection="1">
      <alignment horizontal="left" wrapText="1"/>
      <protection locked="0"/>
    </xf>
    <xf numFmtId="44" fontId="44" fillId="37" borderId="12" xfId="44" applyFont="1" applyFill="1" applyBorder="1" applyAlignment="1" applyProtection="1">
      <alignment horizontal="left" wrapText="1"/>
      <protection locked="0"/>
    </xf>
    <xf numFmtId="44" fontId="0" fillId="36" borderId="12" xfId="44" applyFont="1" applyFill="1" applyBorder="1" applyAlignment="1" applyProtection="1">
      <alignment horizontal="left" wrapText="1"/>
      <protection locked="0"/>
    </xf>
    <xf numFmtId="44" fontId="44" fillId="36" borderId="25" xfId="44" applyFont="1" applyFill="1" applyBorder="1" applyAlignment="1" applyProtection="1">
      <alignment horizontal="left" wrapText="1"/>
      <protection locked="0"/>
    </xf>
    <xf numFmtId="44" fontId="0" fillId="0" borderId="25" xfId="44" applyFont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44" fontId="44" fillId="36" borderId="25" xfId="0" applyNumberFormat="1" applyFont="1" applyFill="1" applyBorder="1" applyAlignment="1" applyProtection="1">
      <alignment horizontal="left" wrapText="1"/>
      <protection locked="0"/>
    </xf>
    <xf numFmtId="44" fontId="0" fillId="0" borderId="25" xfId="44" applyFont="1" applyFill="1" applyBorder="1" applyAlignment="1" applyProtection="1">
      <alignment horizontal="left" wrapText="1"/>
      <protection locked="0"/>
    </xf>
    <xf numFmtId="44" fontId="44" fillId="37" borderId="25" xfId="44" applyFont="1" applyFill="1" applyBorder="1" applyAlignment="1" applyProtection="1">
      <alignment horizontal="left" wrapText="1"/>
      <protection locked="0"/>
    </xf>
    <xf numFmtId="44" fontId="0" fillId="36" borderId="25" xfId="44" applyFont="1" applyFill="1" applyBorder="1" applyAlignment="1" applyProtection="1">
      <alignment horizontal="left" wrapText="1"/>
      <protection locked="0"/>
    </xf>
    <xf numFmtId="9" fontId="0" fillId="0" borderId="24" xfId="59" applyFont="1" applyFill="1" applyBorder="1" applyAlignment="1" applyProtection="1">
      <alignment horizontal="right" wrapText="1"/>
      <protection locked="0"/>
    </xf>
    <xf numFmtId="44" fontId="44" fillId="37" borderId="25" xfId="44" applyNumberFormat="1" applyFont="1" applyFill="1" applyBorder="1" applyAlignment="1" applyProtection="1">
      <alignment horizontal="lef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 applyProtection="1">
      <alignment horizontal="right" wrapText="1"/>
      <protection locked="0"/>
    </xf>
    <xf numFmtId="0" fontId="44" fillId="0" borderId="29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35" sqref="B35"/>
    </sheetView>
  </sheetViews>
  <sheetFormatPr defaultColWidth="9.140625" defaultRowHeight="15"/>
  <cols>
    <col min="1" max="1" width="10.00390625" style="0" customWidth="1"/>
    <col min="2" max="2" width="91.421875" style="0" customWidth="1"/>
  </cols>
  <sheetData>
    <row r="1" spans="1:2" ht="36" customHeight="1">
      <c r="A1" s="25" t="s">
        <v>44</v>
      </c>
      <c r="B1" s="25" t="s">
        <v>51</v>
      </c>
    </row>
    <row r="2" spans="1:2" ht="24.75" customHeight="1">
      <c r="A2" s="22">
        <v>1</v>
      </c>
      <c r="B2" s="23" t="s">
        <v>81</v>
      </c>
    </row>
    <row r="3" spans="1:2" ht="24.75" customHeight="1">
      <c r="A3" s="22">
        <v>2</v>
      </c>
      <c r="B3" s="23" t="s">
        <v>66</v>
      </c>
    </row>
    <row r="4" spans="1:2" ht="18.75" customHeight="1">
      <c r="A4" s="22">
        <v>3</v>
      </c>
      <c r="B4" s="23" t="s">
        <v>54</v>
      </c>
    </row>
    <row r="5" spans="1:2" ht="20.25" customHeight="1">
      <c r="A5" s="22">
        <v>4</v>
      </c>
      <c r="B5" s="23" t="s">
        <v>52</v>
      </c>
    </row>
    <row r="6" spans="1:2" ht="18" customHeight="1">
      <c r="A6" s="22">
        <v>5</v>
      </c>
      <c r="B6" s="23" t="s">
        <v>53</v>
      </c>
    </row>
    <row r="7" spans="1:2" ht="20.25" customHeight="1">
      <c r="A7" s="22">
        <v>6</v>
      </c>
      <c r="B7" s="23" t="s">
        <v>55</v>
      </c>
    </row>
    <row r="8" spans="1:2" ht="20.25" customHeight="1">
      <c r="A8" s="22">
        <v>7</v>
      </c>
      <c r="B8" s="23" t="s">
        <v>83</v>
      </c>
    </row>
    <row r="9" spans="1:2" ht="21" customHeight="1">
      <c r="A9" s="22">
        <v>8</v>
      </c>
      <c r="B9" s="24" t="s">
        <v>56</v>
      </c>
    </row>
    <row r="10" spans="1:2" ht="22.5" customHeight="1">
      <c r="A10" s="22">
        <v>9</v>
      </c>
      <c r="B10" s="24" t="s">
        <v>57</v>
      </c>
    </row>
    <row r="11" spans="1:2" ht="21.75" customHeight="1">
      <c r="A11" s="22">
        <v>10</v>
      </c>
      <c r="B11" s="24" t="s">
        <v>59</v>
      </c>
    </row>
    <row r="12" ht="15">
      <c r="A12" s="15"/>
    </row>
    <row r="13" ht="15">
      <c r="A13" s="15"/>
    </row>
    <row r="14" ht="15">
      <c r="A14" s="15"/>
    </row>
    <row r="15" ht="15">
      <c r="A15" s="15"/>
    </row>
    <row r="16" ht="15">
      <c r="A16" s="15"/>
    </row>
    <row r="17" ht="15">
      <c r="A17" s="15"/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&amp;C&amp;"-,Bold"&amp;14ATTACHMENT 7
Budget Worksheet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2.5" customHeight="1">
      <c r="A1" s="5" t="s">
        <v>77</v>
      </c>
      <c r="B1" s="68" t="s">
        <v>68</v>
      </c>
      <c r="C1" s="1" t="s">
        <v>69</v>
      </c>
      <c r="D1" s="33" t="s">
        <v>80</v>
      </c>
      <c r="E1" s="33" t="s">
        <v>79</v>
      </c>
      <c r="F1" s="33" t="s">
        <v>78</v>
      </c>
      <c r="G1" s="33" t="s">
        <v>60</v>
      </c>
      <c r="Q1" s="6" t="s">
        <v>30</v>
      </c>
    </row>
    <row r="2" spans="1:7" ht="22.5" customHeight="1" thickBot="1">
      <c r="A2" s="7" t="s">
        <v>84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0</v>
      </c>
      <c r="D3" s="36">
        <f>D34+D42</f>
        <v>0</v>
      </c>
      <c r="E3" s="36">
        <f>E34+E42</f>
        <v>0</v>
      </c>
      <c r="F3" s="36">
        <f>F34+F42</f>
        <v>0</v>
      </c>
      <c r="G3" s="37">
        <f>SUM(C3:F3)</f>
        <v>0</v>
      </c>
    </row>
    <row r="4" spans="1:7" ht="21" customHeight="1">
      <c r="A4" s="27"/>
      <c r="B4" s="26"/>
      <c r="C4" s="38"/>
      <c r="D4" s="39"/>
      <c r="E4" s="39"/>
      <c r="F4" s="39"/>
      <c r="G4" s="40"/>
    </row>
    <row r="5" spans="1:7" ht="22.5" customHeight="1">
      <c r="A5" s="11" t="s">
        <v>20</v>
      </c>
      <c r="B5" s="2" t="s">
        <v>23</v>
      </c>
      <c r="C5" s="41" t="s">
        <v>17</v>
      </c>
      <c r="D5" s="41" t="s">
        <v>17</v>
      </c>
      <c r="E5" s="41" t="s">
        <v>17</v>
      </c>
      <c r="F5" s="41" t="s">
        <v>17</v>
      </c>
      <c r="G5" s="42" t="s">
        <v>17</v>
      </c>
    </row>
    <row r="6" spans="1:7" ht="19.5" customHeight="1">
      <c r="A6" s="16" t="s">
        <v>0</v>
      </c>
      <c r="B6" s="28"/>
      <c r="C6" s="43">
        <f>SUM(C7:C11)</f>
        <v>0</v>
      </c>
      <c r="D6" s="43">
        <f>SUM(D7:D11)</f>
        <v>0</v>
      </c>
      <c r="E6" s="43">
        <f>SUM(E7:E11)</f>
        <v>0</v>
      </c>
      <c r="F6" s="43">
        <f>SUM(F7:F11)</f>
        <v>0</v>
      </c>
      <c r="G6" s="35">
        <f>SUM(G7:G11)</f>
        <v>0</v>
      </c>
    </row>
    <row r="7" spans="1:7" ht="15">
      <c r="A7" s="12" t="s">
        <v>26</v>
      </c>
      <c r="B7" s="4"/>
      <c r="C7" s="44"/>
      <c r="D7" s="45"/>
      <c r="E7" s="45"/>
      <c r="F7" s="45"/>
      <c r="G7" s="46">
        <f aca="true" t="shared" si="0" ref="G7:G22">SUM(C7:F7)</f>
        <v>0</v>
      </c>
    </row>
    <row r="8" spans="1:7" ht="15">
      <c r="A8" s="12" t="s">
        <v>27</v>
      </c>
      <c r="B8" s="4"/>
      <c r="C8" s="44"/>
      <c r="D8" s="45"/>
      <c r="E8" s="45"/>
      <c r="F8" s="45"/>
      <c r="G8" s="46">
        <f t="shared" si="0"/>
        <v>0</v>
      </c>
    </row>
    <row r="9" spans="1:7" ht="30">
      <c r="A9" s="12" t="s">
        <v>43</v>
      </c>
      <c r="B9" s="4"/>
      <c r="C9" s="44"/>
      <c r="D9" s="45"/>
      <c r="E9" s="45"/>
      <c r="F9" s="45"/>
      <c r="G9" s="46">
        <f t="shared" si="0"/>
        <v>0</v>
      </c>
    </row>
    <row r="10" spans="1:7" ht="15">
      <c r="A10" s="12" t="s">
        <v>28</v>
      </c>
      <c r="B10" s="4"/>
      <c r="C10" s="44"/>
      <c r="D10" s="45"/>
      <c r="E10" s="45"/>
      <c r="F10" s="45"/>
      <c r="G10" s="46">
        <f t="shared" si="0"/>
        <v>0</v>
      </c>
    </row>
    <row r="11" spans="1:7" ht="15">
      <c r="A11" s="18"/>
      <c r="B11" s="20"/>
      <c r="C11" s="47"/>
      <c r="D11" s="45"/>
      <c r="E11" s="45"/>
      <c r="F11" s="45"/>
      <c r="G11" s="46">
        <f t="shared" si="0"/>
        <v>0</v>
      </c>
    </row>
    <row r="12" spans="1:7" ht="19.5" customHeight="1">
      <c r="A12" s="17" t="s">
        <v>1</v>
      </c>
      <c r="B12" s="28"/>
      <c r="C12" s="48">
        <f>SUM(C13:C16)</f>
        <v>0</v>
      </c>
      <c r="D12" s="48">
        <f>SUM(D13:D16)</f>
        <v>0</v>
      </c>
      <c r="E12" s="48">
        <f>SUM(E13:E16)</f>
        <v>0</v>
      </c>
      <c r="F12" s="48">
        <f>SUM(F13:F16)</f>
        <v>0</v>
      </c>
      <c r="G12" s="35">
        <f t="shared" si="0"/>
        <v>0</v>
      </c>
    </row>
    <row r="13" spans="1:7" ht="15">
      <c r="A13" s="12" t="s">
        <v>2</v>
      </c>
      <c r="B13" s="3"/>
      <c r="C13" s="44"/>
      <c r="D13" s="45"/>
      <c r="E13" s="45"/>
      <c r="F13" s="45"/>
      <c r="G13" s="46">
        <f t="shared" si="0"/>
        <v>0</v>
      </c>
    </row>
    <row r="14" spans="1:7" ht="15">
      <c r="A14" s="12" t="s">
        <v>3</v>
      </c>
      <c r="B14" s="3"/>
      <c r="C14" s="44"/>
      <c r="D14" s="45"/>
      <c r="E14" s="45"/>
      <c r="F14" s="45"/>
      <c r="G14" s="46">
        <f t="shared" si="0"/>
        <v>0</v>
      </c>
    </row>
    <row r="15" spans="1:7" ht="15">
      <c r="A15" s="12" t="s">
        <v>15</v>
      </c>
      <c r="B15" s="3"/>
      <c r="C15" s="44"/>
      <c r="D15" s="45"/>
      <c r="E15" s="45"/>
      <c r="F15" s="45"/>
      <c r="G15" s="46">
        <f t="shared" si="0"/>
        <v>0</v>
      </c>
    </row>
    <row r="16" spans="1:7" ht="15">
      <c r="A16" s="19"/>
      <c r="B16" s="20"/>
      <c r="C16" s="47"/>
      <c r="D16" s="45"/>
      <c r="E16" s="45"/>
      <c r="F16" s="45"/>
      <c r="G16" s="46">
        <f t="shared" si="0"/>
        <v>0</v>
      </c>
    </row>
    <row r="17" spans="1:7" ht="15">
      <c r="A17" s="16" t="s">
        <v>4</v>
      </c>
      <c r="B17" s="28"/>
      <c r="C17" s="48">
        <f>SUM(C18:C21)</f>
        <v>0</v>
      </c>
      <c r="D17" s="48">
        <f>SUM(D18:D21)</f>
        <v>0</v>
      </c>
      <c r="E17" s="48">
        <f>SUM(E18:E21)</f>
        <v>0</v>
      </c>
      <c r="F17" s="48">
        <f>SUM(F18:F21)</f>
        <v>0</v>
      </c>
      <c r="G17" s="35">
        <f t="shared" si="0"/>
        <v>0</v>
      </c>
    </row>
    <row r="18" spans="1:14" ht="15">
      <c r="A18" s="12" t="s">
        <v>5</v>
      </c>
      <c r="B18" s="3"/>
      <c r="C18" s="44"/>
      <c r="D18" s="45"/>
      <c r="E18" s="45"/>
      <c r="F18" s="45"/>
      <c r="G18" s="46">
        <f t="shared" si="0"/>
        <v>0</v>
      </c>
      <c r="N18" s="21"/>
    </row>
    <row r="19" spans="1:7" ht="15">
      <c r="A19" s="12" t="s">
        <v>6</v>
      </c>
      <c r="B19" s="3"/>
      <c r="C19" s="44"/>
      <c r="D19" s="45"/>
      <c r="E19" s="45"/>
      <c r="F19" s="45"/>
      <c r="G19" s="46">
        <f t="shared" si="0"/>
        <v>0</v>
      </c>
    </row>
    <row r="20" spans="1:7" ht="15">
      <c r="A20" s="12" t="s">
        <v>33</v>
      </c>
      <c r="B20" s="3"/>
      <c r="C20" s="44"/>
      <c r="D20" s="45"/>
      <c r="E20" s="45"/>
      <c r="F20" s="45"/>
      <c r="G20" s="46">
        <f t="shared" si="0"/>
        <v>0</v>
      </c>
    </row>
    <row r="21" spans="1:7" ht="15">
      <c r="A21" s="19"/>
      <c r="B21" s="20"/>
      <c r="C21" s="47"/>
      <c r="D21" s="45"/>
      <c r="E21" s="45"/>
      <c r="F21" s="45"/>
      <c r="G21" s="46">
        <f t="shared" si="0"/>
        <v>0</v>
      </c>
    </row>
    <row r="22" spans="1:7" ht="15">
      <c r="A22" s="17" t="s">
        <v>7</v>
      </c>
      <c r="B22" s="28"/>
      <c r="C22" s="48">
        <f>SUM(C23:C28)</f>
        <v>0</v>
      </c>
      <c r="D22" s="48">
        <f>SUM(D23:D28)</f>
        <v>0</v>
      </c>
      <c r="E22" s="48">
        <f>SUM(E23:E28)</f>
        <v>0</v>
      </c>
      <c r="F22" s="48">
        <f>SUM(F23:F28)</f>
        <v>0</v>
      </c>
      <c r="G22" s="35">
        <f t="shared" si="0"/>
        <v>0</v>
      </c>
    </row>
    <row r="23" spans="1:7" ht="15">
      <c r="A23" s="12" t="s">
        <v>8</v>
      </c>
      <c r="B23" s="3"/>
      <c r="C23" s="44"/>
      <c r="D23" s="45"/>
      <c r="E23" s="45"/>
      <c r="F23" s="45"/>
      <c r="G23" s="46">
        <f aca="true" t="shared" si="1" ref="G23:G28">SUM(C23:F23)</f>
        <v>0</v>
      </c>
    </row>
    <row r="24" spans="1:7" ht="15">
      <c r="A24" s="12" t="s">
        <v>9</v>
      </c>
      <c r="B24" s="3"/>
      <c r="C24" s="44"/>
      <c r="D24" s="45"/>
      <c r="E24" s="45"/>
      <c r="F24" s="45"/>
      <c r="G24" s="46">
        <f t="shared" si="1"/>
        <v>0</v>
      </c>
    </row>
    <row r="25" spans="1:7" ht="15">
      <c r="A25" s="12" t="s">
        <v>10</v>
      </c>
      <c r="B25" s="3"/>
      <c r="C25" s="44"/>
      <c r="D25" s="45"/>
      <c r="E25" s="45"/>
      <c r="F25" s="45"/>
      <c r="G25" s="46">
        <f t="shared" si="1"/>
        <v>0</v>
      </c>
    </row>
    <row r="26" spans="1:7" ht="15">
      <c r="A26" s="12" t="s">
        <v>11</v>
      </c>
      <c r="B26" s="3"/>
      <c r="C26" s="44"/>
      <c r="D26" s="45"/>
      <c r="E26" s="45"/>
      <c r="F26" s="45"/>
      <c r="G26" s="46">
        <f t="shared" si="1"/>
        <v>0</v>
      </c>
    </row>
    <row r="27" spans="1:7" ht="15">
      <c r="A27" s="12" t="s">
        <v>12</v>
      </c>
      <c r="B27" s="3"/>
      <c r="C27" s="44"/>
      <c r="D27" s="45"/>
      <c r="E27" s="45"/>
      <c r="F27" s="45"/>
      <c r="G27" s="46">
        <f t="shared" si="1"/>
        <v>0</v>
      </c>
    </row>
    <row r="28" spans="1:7" ht="15">
      <c r="A28" s="18"/>
      <c r="B28" s="20"/>
      <c r="C28" s="47"/>
      <c r="D28" s="45"/>
      <c r="E28" s="45"/>
      <c r="F28" s="45"/>
      <c r="G28" s="46">
        <f t="shared" si="1"/>
        <v>0</v>
      </c>
    </row>
    <row r="29" spans="1:7" ht="15">
      <c r="A29" s="17" t="s">
        <v>24</v>
      </c>
      <c r="B29" s="28"/>
      <c r="C29" s="48">
        <f>SUM(C30:C33)</f>
        <v>0</v>
      </c>
      <c r="D29" s="48">
        <f>SUM(D30:D33)</f>
        <v>0</v>
      </c>
      <c r="E29" s="48">
        <f>SUM(E30:E33)</f>
        <v>0</v>
      </c>
      <c r="F29" s="48">
        <f>SUM(F30:F33)</f>
        <v>0</v>
      </c>
      <c r="G29" s="35">
        <f aca="true" t="shared" si="2" ref="G29:G36">SUM(C29:F29)</f>
        <v>0</v>
      </c>
    </row>
    <row r="30" spans="1:7" ht="17.25" customHeight="1">
      <c r="A30" s="12" t="s">
        <v>13</v>
      </c>
      <c r="B30" s="3"/>
      <c r="C30" s="44"/>
      <c r="D30" s="45"/>
      <c r="E30" s="45"/>
      <c r="F30" s="45"/>
      <c r="G30" s="46">
        <f t="shared" si="2"/>
        <v>0</v>
      </c>
    </row>
    <row r="31" spans="1:7" ht="15">
      <c r="A31" s="12" t="s">
        <v>14</v>
      </c>
      <c r="B31" s="3"/>
      <c r="C31" s="44"/>
      <c r="D31" s="45"/>
      <c r="E31" s="45"/>
      <c r="F31" s="45"/>
      <c r="G31" s="46">
        <f t="shared" si="2"/>
        <v>0</v>
      </c>
    </row>
    <row r="32" spans="1:7" ht="15">
      <c r="A32" s="12" t="s">
        <v>18</v>
      </c>
      <c r="B32" s="3"/>
      <c r="C32" s="44"/>
      <c r="D32" s="45"/>
      <c r="E32" s="45"/>
      <c r="F32" s="45"/>
      <c r="G32" s="46">
        <f t="shared" si="2"/>
        <v>0</v>
      </c>
    </row>
    <row r="33" spans="1:7" ht="15">
      <c r="A33" s="19"/>
      <c r="B33" s="20"/>
      <c r="C33" s="44"/>
      <c r="D33" s="45"/>
      <c r="E33" s="45"/>
      <c r="F33" s="45"/>
      <c r="G33" s="46">
        <f t="shared" si="2"/>
        <v>0</v>
      </c>
    </row>
    <row r="34" spans="1:7" ht="15">
      <c r="A34" s="70" t="s">
        <v>46</v>
      </c>
      <c r="B34" s="71"/>
      <c r="C34" s="49">
        <f>C6+C12+C17+C29+C22</f>
        <v>0</v>
      </c>
      <c r="D34" s="49">
        <f>D6+D12+D17+D29+D22</f>
        <v>0</v>
      </c>
      <c r="E34" s="49">
        <f>E6+E12+E17+E29+E22</f>
        <v>0</v>
      </c>
      <c r="F34" s="49">
        <f>F6+F12+F17+F29+F22</f>
        <v>0</v>
      </c>
      <c r="G34" s="67">
        <f t="shared" si="2"/>
        <v>0</v>
      </c>
    </row>
    <row r="35" spans="1:7" ht="15">
      <c r="A35" s="30"/>
      <c r="B35" s="28"/>
      <c r="C35" s="50"/>
      <c r="D35" s="45"/>
      <c r="E35" s="45"/>
      <c r="F35" s="45"/>
      <c r="G35" s="46">
        <f t="shared" si="2"/>
        <v>0</v>
      </c>
    </row>
    <row r="36" spans="1:7" ht="19.5" customHeight="1">
      <c r="A36" s="13" t="s">
        <v>21</v>
      </c>
      <c r="B36" s="2" t="s">
        <v>23</v>
      </c>
      <c r="C36" s="47"/>
      <c r="D36" s="45"/>
      <c r="E36" s="45"/>
      <c r="F36" s="45"/>
      <c r="G36" s="46">
        <f t="shared" si="2"/>
        <v>0</v>
      </c>
    </row>
    <row r="37" spans="1:7" ht="15">
      <c r="A37" s="16" t="s">
        <v>0</v>
      </c>
      <c r="B37" s="31"/>
      <c r="C37" s="48">
        <f>SUM(C38:C39)</f>
        <v>0</v>
      </c>
      <c r="D37" s="48">
        <f>SUM(D38:D39)</f>
        <v>0</v>
      </c>
      <c r="E37" s="48">
        <f>SUM(E38:E39)</f>
        <v>0</v>
      </c>
      <c r="F37" s="48">
        <f>SUM(F38:F39)</f>
        <v>0</v>
      </c>
      <c r="G37" s="35">
        <f>SUM(G38:G39)</f>
        <v>0</v>
      </c>
    </row>
    <row r="38" spans="1:7" ht="15">
      <c r="A38" s="12" t="s">
        <v>49</v>
      </c>
      <c r="B38" s="3"/>
      <c r="C38" s="51"/>
      <c r="D38" s="45"/>
      <c r="E38" s="45"/>
      <c r="F38" s="45"/>
      <c r="G38" s="46">
        <f>SUM(C38:F38)</f>
        <v>0</v>
      </c>
    </row>
    <row r="39" spans="1:7" ht="15">
      <c r="A39" s="19"/>
      <c r="B39" s="20"/>
      <c r="C39" s="44"/>
      <c r="D39" s="45"/>
      <c r="E39" s="45"/>
      <c r="F39" s="45"/>
      <c r="G39" s="46">
        <f>SUM(C39:F39)</f>
        <v>0</v>
      </c>
    </row>
    <row r="40" spans="1:7" ht="16.5" customHeight="1">
      <c r="A40" s="16" t="s">
        <v>16</v>
      </c>
      <c r="B40" s="31"/>
      <c r="C40" s="48">
        <f>SUM(C41)</f>
        <v>0</v>
      </c>
      <c r="D40" s="48">
        <f>SUM(D41)</f>
        <v>0</v>
      </c>
      <c r="E40" s="48">
        <f>SUM(E41)</f>
        <v>0</v>
      </c>
      <c r="F40" s="48">
        <f>SUM(F41)</f>
        <v>0</v>
      </c>
      <c r="G40" s="35">
        <f>SUM(G41)</f>
        <v>0</v>
      </c>
    </row>
    <row r="41" spans="1:7" ht="15">
      <c r="A41" s="12" t="s">
        <v>50</v>
      </c>
      <c r="B41" s="3"/>
      <c r="C41" s="51"/>
      <c r="D41" s="45"/>
      <c r="E41" s="45"/>
      <c r="F41" s="45"/>
      <c r="G41" s="46">
        <f>SUM(C41:F41)</f>
        <v>0</v>
      </c>
    </row>
    <row r="42" spans="1:7" ht="15">
      <c r="A42" s="70" t="s">
        <v>45</v>
      </c>
      <c r="B42" s="71"/>
      <c r="C42" s="49">
        <f>C40+C37</f>
        <v>0</v>
      </c>
      <c r="D42" s="49">
        <f>D40+D37</f>
        <v>0</v>
      </c>
      <c r="E42" s="49">
        <f>E40+E37</f>
        <v>0</v>
      </c>
      <c r="F42" s="49">
        <f>F40+F37</f>
        <v>0</v>
      </c>
      <c r="G42" s="67">
        <f>SUM(C42:F42)</f>
        <v>0</v>
      </c>
    </row>
    <row r="43" spans="1:7" ht="17.25" customHeight="1" thickBot="1">
      <c r="A43" s="14" t="s">
        <v>25</v>
      </c>
      <c r="B43" s="29"/>
      <c r="C43" s="32" t="e">
        <f>C42/C3</f>
        <v>#DIV/0!</v>
      </c>
      <c r="D43" s="29"/>
      <c r="E43" s="29"/>
      <c r="F43" s="29"/>
      <c r="G43" s="34"/>
    </row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8" ht="15"/>
    <row r="59" ht="15"/>
    <row r="64" ht="15"/>
    <row r="65" ht="15"/>
    <row r="66" ht="15"/>
  </sheetData>
  <sheetProtection/>
  <mergeCells count="4">
    <mergeCell ref="B1:B2"/>
    <mergeCell ref="A3:B3"/>
    <mergeCell ref="A34:B34"/>
    <mergeCell ref="A42:B42"/>
  </mergeCells>
  <conditionalFormatting sqref="C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&amp;C&amp;"-,Bold"&amp;16ATTACHMENT 7
Program Budget Worksheet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Layout" workbookViewId="0" topLeftCell="A1">
      <selection activeCell="K7" sqref="K7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3.25" customHeight="1">
      <c r="A1" s="5" t="s">
        <v>67</v>
      </c>
      <c r="B1" s="68" t="s">
        <v>68</v>
      </c>
      <c r="C1" s="1" t="s">
        <v>69</v>
      </c>
      <c r="D1" s="33" t="s">
        <v>61</v>
      </c>
      <c r="E1" s="33" t="s">
        <v>62</v>
      </c>
      <c r="F1" s="33" t="s">
        <v>63</v>
      </c>
      <c r="G1" s="33" t="s">
        <v>60</v>
      </c>
      <c r="Q1" s="6" t="s">
        <v>30</v>
      </c>
    </row>
    <row r="2" spans="1:7" ht="22.5" customHeight="1" thickBot="1">
      <c r="A2" s="7" t="s">
        <v>82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116945</v>
      </c>
      <c r="D3" s="36">
        <f>D34+D42</f>
        <v>45000</v>
      </c>
      <c r="E3" s="36">
        <f>E34+E42</f>
        <v>19000</v>
      </c>
      <c r="F3" s="36">
        <f>F34+F42</f>
        <v>7500</v>
      </c>
      <c r="G3" s="37">
        <f>SUM(C3:F3)</f>
        <v>188445</v>
      </c>
    </row>
    <row r="4" spans="1:7" ht="21" customHeight="1">
      <c r="A4" s="27"/>
      <c r="B4" s="26"/>
      <c r="C4" s="38"/>
      <c r="D4" s="39"/>
      <c r="E4" s="39"/>
      <c r="F4" s="39"/>
      <c r="G4" s="52"/>
    </row>
    <row r="5" spans="1:7" ht="22.5" customHeight="1">
      <c r="A5" s="11" t="s">
        <v>20</v>
      </c>
      <c r="B5" s="2" t="s">
        <v>23</v>
      </c>
      <c r="C5" s="41" t="s">
        <v>64</v>
      </c>
      <c r="D5" s="41" t="s">
        <v>64</v>
      </c>
      <c r="E5" s="41" t="s">
        <v>64</v>
      </c>
      <c r="F5" s="41" t="s">
        <v>64</v>
      </c>
      <c r="G5" s="42" t="s">
        <v>64</v>
      </c>
    </row>
    <row r="6" spans="1:7" ht="19.5" customHeight="1">
      <c r="A6" s="16" t="s">
        <v>0</v>
      </c>
      <c r="B6" s="28"/>
      <c r="C6" s="53">
        <f>SUM(C7:C10)</f>
        <v>72445</v>
      </c>
      <c r="D6" s="53">
        <f>SUM(D7:D10)</f>
        <v>45000</v>
      </c>
      <c r="E6" s="53">
        <f>SUM(E7:E10)</f>
        <v>17500</v>
      </c>
      <c r="F6" s="53">
        <f>SUM(F7:F10)</f>
        <v>7500</v>
      </c>
      <c r="G6" s="59">
        <f>SUM(C6:F6)</f>
        <v>142445</v>
      </c>
    </row>
    <row r="7" spans="1:7" ht="45">
      <c r="A7" s="12" t="s">
        <v>26</v>
      </c>
      <c r="B7" s="4" t="s">
        <v>70</v>
      </c>
      <c r="C7" s="54">
        <v>25000</v>
      </c>
      <c r="D7" s="54">
        <v>30000</v>
      </c>
      <c r="E7" s="54"/>
      <c r="F7" s="54"/>
      <c r="G7" s="60">
        <f>SUM(C7:F7)</f>
        <v>55000</v>
      </c>
    </row>
    <row r="8" spans="1:7" ht="90">
      <c r="A8" s="12" t="s">
        <v>27</v>
      </c>
      <c r="B8" s="4" t="s">
        <v>71</v>
      </c>
      <c r="C8" s="54">
        <v>7500</v>
      </c>
      <c r="D8" s="54">
        <v>15000</v>
      </c>
      <c r="E8" s="54">
        <v>7500</v>
      </c>
      <c r="F8" s="54">
        <v>7500</v>
      </c>
      <c r="G8" s="60">
        <f>SUM(C8:F8)</f>
        <v>37500</v>
      </c>
    </row>
    <row r="9" spans="1:7" ht="60">
      <c r="A9" s="12" t="s">
        <v>43</v>
      </c>
      <c r="B9" s="4" t="s">
        <v>72</v>
      </c>
      <c r="C9" s="54">
        <v>900</v>
      </c>
      <c r="D9" s="54"/>
      <c r="E9" s="54"/>
      <c r="F9" s="54"/>
      <c r="G9" s="60">
        <f>SUM(C9:F9)</f>
        <v>900</v>
      </c>
    </row>
    <row r="10" spans="1:7" ht="60">
      <c r="A10" s="12" t="s">
        <v>28</v>
      </c>
      <c r="B10" s="4" t="s">
        <v>73</v>
      </c>
      <c r="C10" s="54">
        <v>39045</v>
      </c>
      <c r="D10" s="54"/>
      <c r="E10" s="54">
        <v>10000</v>
      </c>
      <c r="F10" s="54"/>
      <c r="G10" s="60">
        <f>SUM(C10:F10)</f>
        <v>49045</v>
      </c>
    </row>
    <row r="11" spans="1:7" ht="15">
      <c r="A11" s="18"/>
      <c r="B11" s="20"/>
      <c r="C11" s="55"/>
      <c r="D11" s="55"/>
      <c r="E11" s="55"/>
      <c r="F11" s="55"/>
      <c r="G11" s="61"/>
    </row>
    <row r="12" spans="1:7" ht="19.5" customHeight="1">
      <c r="A12" s="17" t="s">
        <v>1</v>
      </c>
      <c r="B12" s="28"/>
      <c r="C12" s="48">
        <f>SUM(C13:C15)</f>
        <v>27050</v>
      </c>
      <c r="D12" s="48">
        <f>SUM(D13:D15)</f>
        <v>0</v>
      </c>
      <c r="E12" s="48">
        <f>SUM(E13:E15)</f>
        <v>0</v>
      </c>
      <c r="F12" s="48">
        <f>SUM(F13:F15)</f>
        <v>0</v>
      </c>
      <c r="G12" s="62">
        <f>SUM(C12:F12)</f>
        <v>27050</v>
      </c>
    </row>
    <row r="13" spans="1:7" ht="90">
      <c r="A13" s="12" t="s">
        <v>65</v>
      </c>
      <c r="B13" s="3" t="s">
        <v>74</v>
      </c>
      <c r="C13" s="54">
        <v>20000</v>
      </c>
      <c r="D13" s="54"/>
      <c r="E13" s="54"/>
      <c r="F13" s="54"/>
      <c r="G13" s="60">
        <f>SUM(C13:F13)</f>
        <v>20000</v>
      </c>
    </row>
    <row r="14" spans="1:7" ht="15">
      <c r="A14" s="12" t="s">
        <v>3</v>
      </c>
      <c r="B14" s="3" t="s">
        <v>32</v>
      </c>
      <c r="C14" s="54">
        <v>3800</v>
      </c>
      <c r="D14" s="54"/>
      <c r="E14" s="54"/>
      <c r="F14" s="54"/>
      <c r="G14" s="60">
        <f>SUM(C14:F14)</f>
        <v>3800</v>
      </c>
    </row>
    <row r="15" spans="1:7" ht="15">
      <c r="A15" s="12" t="s">
        <v>15</v>
      </c>
      <c r="B15" s="3" t="s">
        <v>31</v>
      </c>
      <c r="C15" s="54">
        <v>3250</v>
      </c>
      <c r="D15" s="54"/>
      <c r="E15" s="54"/>
      <c r="F15" s="54"/>
      <c r="G15" s="60">
        <f>SUM(C15:F15)</f>
        <v>3250</v>
      </c>
    </row>
    <row r="16" spans="1:7" ht="15">
      <c r="A16" s="19"/>
      <c r="B16" s="20"/>
      <c r="C16" s="55"/>
      <c r="D16" s="55"/>
      <c r="E16" s="55"/>
      <c r="F16" s="55"/>
      <c r="G16" s="61"/>
    </row>
    <row r="17" spans="1:7" ht="15">
      <c r="A17" s="16" t="s">
        <v>4</v>
      </c>
      <c r="B17" s="28"/>
      <c r="C17" s="48">
        <f>SUM(C18:C20)</f>
        <v>2400</v>
      </c>
      <c r="D17" s="48">
        <f>SUM(D18:D20)</f>
        <v>0</v>
      </c>
      <c r="E17" s="48">
        <f>SUM(E18:E20)</f>
        <v>1500</v>
      </c>
      <c r="F17" s="48">
        <f>SUM(F18:F20)</f>
        <v>0</v>
      </c>
      <c r="G17" s="62">
        <f>SUM(C17:F17)</f>
        <v>3900</v>
      </c>
    </row>
    <row r="18" spans="1:14" ht="15">
      <c r="A18" s="12" t="s">
        <v>5</v>
      </c>
      <c r="B18" s="3" t="s">
        <v>40</v>
      </c>
      <c r="C18" s="54">
        <v>1200</v>
      </c>
      <c r="D18" s="54"/>
      <c r="E18" s="54">
        <v>1000</v>
      </c>
      <c r="F18" s="54"/>
      <c r="G18" s="60">
        <f>SUM(C18:F18)</f>
        <v>2200</v>
      </c>
      <c r="N18" s="21"/>
    </row>
    <row r="19" spans="1:7" ht="15">
      <c r="A19" s="12" t="s">
        <v>6</v>
      </c>
      <c r="B19" s="3" t="s">
        <v>41</v>
      </c>
      <c r="C19" s="54">
        <v>850</v>
      </c>
      <c r="D19" s="54"/>
      <c r="E19" s="54">
        <v>500</v>
      </c>
      <c r="F19" s="54"/>
      <c r="G19" s="60">
        <f>SUM(C19:F19)</f>
        <v>1350</v>
      </c>
    </row>
    <row r="20" spans="1:7" ht="15">
      <c r="A20" s="12" t="s">
        <v>33</v>
      </c>
      <c r="B20" s="3" t="s">
        <v>34</v>
      </c>
      <c r="C20" s="54">
        <v>350</v>
      </c>
      <c r="D20" s="54"/>
      <c r="E20" s="54"/>
      <c r="F20" s="54"/>
      <c r="G20" s="60">
        <f>SUM(C20:F20)</f>
        <v>350</v>
      </c>
    </row>
    <row r="21" spans="1:7" ht="15">
      <c r="A21" s="19"/>
      <c r="B21" s="20"/>
      <c r="C21" s="55"/>
      <c r="D21" s="55"/>
      <c r="E21" s="55"/>
      <c r="F21" s="55"/>
      <c r="G21" s="61"/>
    </row>
    <row r="22" spans="1:7" ht="15">
      <c r="A22" s="17" t="s">
        <v>7</v>
      </c>
      <c r="B22" s="28"/>
      <c r="C22" s="48">
        <f>SUM(C23:C27)</f>
        <v>4900</v>
      </c>
      <c r="D22" s="48">
        <f>SUM(D23:D27)</f>
        <v>0</v>
      </c>
      <c r="E22" s="48">
        <f>SUM(E23:E27)</f>
        <v>0</v>
      </c>
      <c r="F22" s="48">
        <f>SUM(F23:F27)</f>
        <v>0</v>
      </c>
      <c r="G22" s="62">
        <f>SUM(G23:G27)</f>
        <v>4900</v>
      </c>
    </row>
    <row r="23" spans="1:7" ht="15">
      <c r="A23" s="12" t="s">
        <v>8</v>
      </c>
      <c r="B23" s="3" t="s">
        <v>36</v>
      </c>
      <c r="C23" s="54">
        <v>500</v>
      </c>
      <c r="D23" s="54"/>
      <c r="E23" s="54"/>
      <c r="F23" s="54"/>
      <c r="G23" s="60">
        <f>SUM(C23:F23)</f>
        <v>500</v>
      </c>
    </row>
    <row r="24" spans="1:7" ht="15">
      <c r="A24" s="12" t="s">
        <v>9</v>
      </c>
      <c r="B24" s="3" t="s">
        <v>37</v>
      </c>
      <c r="C24" s="54">
        <v>750</v>
      </c>
      <c r="D24" s="54"/>
      <c r="E24" s="54"/>
      <c r="F24" s="54"/>
      <c r="G24" s="60">
        <f>SUM(C24:F24)</f>
        <v>750</v>
      </c>
    </row>
    <row r="25" spans="1:7" ht="15">
      <c r="A25" s="12" t="s">
        <v>10</v>
      </c>
      <c r="B25" s="3" t="s">
        <v>35</v>
      </c>
      <c r="C25" s="54">
        <v>650</v>
      </c>
      <c r="D25" s="54"/>
      <c r="E25" s="54"/>
      <c r="F25" s="54"/>
      <c r="G25" s="60">
        <f>SUM(C25:F25)</f>
        <v>650</v>
      </c>
    </row>
    <row r="26" spans="1:7" ht="30">
      <c r="A26" s="12" t="s">
        <v>11</v>
      </c>
      <c r="B26" s="3" t="s">
        <v>42</v>
      </c>
      <c r="C26" s="54">
        <v>0</v>
      </c>
      <c r="D26" s="54"/>
      <c r="E26" s="54"/>
      <c r="F26" s="54"/>
      <c r="G26" s="60">
        <f>SUM(C26:F26)</f>
        <v>0</v>
      </c>
    </row>
    <row r="27" spans="1:7" ht="45">
      <c r="A27" s="12" t="s">
        <v>12</v>
      </c>
      <c r="B27" s="3" t="s">
        <v>38</v>
      </c>
      <c r="C27" s="54">
        <v>3000</v>
      </c>
      <c r="D27" s="54"/>
      <c r="E27" s="54"/>
      <c r="F27" s="54"/>
      <c r="G27" s="60">
        <f>SUM(C27:F27)</f>
        <v>3000</v>
      </c>
    </row>
    <row r="28" spans="1:7" ht="15">
      <c r="A28" s="18"/>
      <c r="B28" s="20"/>
      <c r="C28" s="55"/>
      <c r="D28" s="55"/>
      <c r="E28" s="55"/>
      <c r="F28" s="55"/>
      <c r="G28" s="61"/>
    </row>
    <row r="29" spans="1:7" ht="15">
      <c r="A29" s="17" t="s">
        <v>24</v>
      </c>
      <c r="B29" s="28"/>
      <c r="C29" s="48">
        <f>SUM(C30:C32)</f>
        <v>2950</v>
      </c>
      <c r="D29" s="48">
        <f>SUM(D30:D32)</f>
        <v>0</v>
      </c>
      <c r="E29" s="48">
        <f>SUM(E30:E32)</f>
        <v>0</v>
      </c>
      <c r="F29" s="48">
        <f>SUM(F30:F32)</f>
        <v>0</v>
      </c>
      <c r="G29" s="62">
        <f>SUM(C29:F29)</f>
        <v>2950</v>
      </c>
    </row>
    <row r="30" spans="1:7" ht="17.25" customHeight="1">
      <c r="A30" s="12" t="s">
        <v>13</v>
      </c>
      <c r="B30" s="3" t="s">
        <v>39</v>
      </c>
      <c r="C30" s="54">
        <v>350</v>
      </c>
      <c r="D30" s="54"/>
      <c r="E30" s="54"/>
      <c r="F30" s="54"/>
      <c r="G30" s="60">
        <f>SUM(C30:F30)</f>
        <v>350</v>
      </c>
    </row>
    <row r="31" spans="1:7" ht="45">
      <c r="A31" s="12" t="s">
        <v>14</v>
      </c>
      <c r="B31" s="3" t="s">
        <v>48</v>
      </c>
      <c r="C31" s="54">
        <v>1500</v>
      </c>
      <c r="D31" s="54"/>
      <c r="E31" s="54"/>
      <c r="F31" s="54"/>
      <c r="G31" s="60">
        <f>SUM(C31:F31)</f>
        <v>1500</v>
      </c>
    </row>
    <row r="32" spans="1:7" ht="30">
      <c r="A32" s="12" t="s">
        <v>18</v>
      </c>
      <c r="B32" s="3" t="s">
        <v>47</v>
      </c>
      <c r="C32" s="54">
        <v>1100</v>
      </c>
      <c r="D32" s="54"/>
      <c r="E32" s="54"/>
      <c r="F32" s="54"/>
      <c r="G32" s="60">
        <f>SUM(C32:F32)</f>
        <v>1100</v>
      </c>
    </row>
    <row r="33" spans="1:7" ht="15">
      <c r="A33" s="19"/>
      <c r="B33" s="20"/>
      <c r="C33" s="56"/>
      <c r="D33" s="56"/>
      <c r="E33" s="56"/>
      <c r="F33" s="56"/>
      <c r="G33" s="63"/>
    </row>
    <row r="34" spans="1:7" ht="15">
      <c r="A34" s="70" t="s">
        <v>46</v>
      </c>
      <c r="B34" s="71"/>
      <c r="C34" s="57">
        <f>C6+C12+C17+C29+C22</f>
        <v>109745</v>
      </c>
      <c r="D34" s="57">
        <f>D6+D12+D17+D29+D22</f>
        <v>45000</v>
      </c>
      <c r="E34" s="57">
        <f>E6+E12+E17+E29+E22</f>
        <v>19000</v>
      </c>
      <c r="F34" s="57">
        <f>F6+F12+F17+F29+F22</f>
        <v>7500</v>
      </c>
      <c r="G34" s="64">
        <f>G6+G12+G17+G29+G22</f>
        <v>181245</v>
      </c>
    </row>
    <row r="35" spans="1:7" ht="15">
      <c r="A35" s="30"/>
      <c r="B35" s="28"/>
      <c r="C35" s="58"/>
      <c r="D35" s="58"/>
      <c r="E35" s="58"/>
      <c r="F35" s="58"/>
      <c r="G35" s="65"/>
    </row>
    <row r="36" spans="1:7" ht="19.5" customHeight="1">
      <c r="A36" s="13" t="s">
        <v>21</v>
      </c>
      <c r="B36" s="2" t="s">
        <v>23</v>
      </c>
      <c r="C36" s="55"/>
      <c r="D36" s="55"/>
      <c r="E36" s="55"/>
      <c r="F36" s="55"/>
      <c r="G36" s="61"/>
    </row>
    <row r="37" spans="1:7" ht="15">
      <c r="A37" s="16" t="s">
        <v>0</v>
      </c>
      <c r="B37" s="31"/>
      <c r="C37" s="48">
        <f>SUM(C38)</f>
        <v>4250</v>
      </c>
      <c r="D37" s="48">
        <f>SUM(D38)</f>
        <v>0</v>
      </c>
      <c r="E37" s="48">
        <f>SUM(E38)</f>
        <v>0</v>
      </c>
      <c r="F37" s="48">
        <f>SUM(F38)</f>
        <v>0</v>
      </c>
      <c r="G37" s="62">
        <f>SUM(C37:F37)</f>
        <v>4250</v>
      </c>
    </row>
    <row r="38" spans="1:7" ht="75">
      <c r="A38" s="12" t="s">
        <v>49</v>
      </c>
      <c r="B38" s="3" t="s">
        <v>75</v>
      </c>
      <c r="C38" s="54">
        <v>4250</v>
      </c>
      <c r="D38" s="54"/>
      <c r="E38" s="54"/>
      <c r="F38" s="54"/>
      <c r="G38" s="60">
        <f>SUM(C38:F38)</f>
        <v>4250</v>
      </c>
    </row>
    <row r="39" spans="1:7" ht="15">
      <c r="A39" s="19"/>
      <c r="B39" s="20"/>
      <c r="C39" s="56"/>
      <c r="D39" s="56"/>
      <c r="E39" s="56"/>
      <c r="F39" s="56"/>
      <c r="G39" s="63"/>
    </row>
    <row r="40" spans="1:7" ht="16.5" customHeight="1">
      <c r="A40" s="16" t="s">
        <v>16</v>
      </c>
      <c r="B40" s="31"/>
      <c r="C40" s="48">
        <f>SUM(C41)</f>
        <v>2950</v>
      </c>
      <c r="D40" s="48">
        <f>SUM(D41)</f>
        <v>0</v>
      </c>
      <c r="E40" s="48">
        <f>SUM(E41)</f>
        <v>0</v>
      </c>
      <c r="F40" s="48">
        <f>SUM(F41)</f>
        <v>0</v>
      </c>
      <c r="G40" s="62">
        <f>SUM(C40:F40)</f>
        <v>2950</v>
      </c>
    </row>
    <row r="41" spans="1:7" ht="45">
      <c r="A41" s="12" t="s">
        <v>50</v>
      </c>
      <c r="B41" s="3" t="s">
        <v>76</v>
      </c>
      <c r="C41" s="54">
        <v>2950</v>
      </c>
      <c r="D41" s="54"/>
      <c r="E41" s="54"/>
      <c r="F41" s="54"/>
      <c r="G41" s="60">
        <f>SUM(C41:F41)</f>
        <v>2950</v>
      </c>
    </row>
    <row r="42" spans="1:7" ht="15">
      <c r="A42" s="70" t="s">
        <v>45</v>
      </c>
      <c r="B42" s="71"/>
      <c r="C42" s="57">
        <f>C37+C40</f>
        <v>7200</v>
      </c>
      <c r="D42" s="57">
        <f>D37+D40</f>
        <v>0</v>
      </c>
      <c r="E42" s="57">
        <f>E37+E40</f>
        <v>0</v>
      </c>
      <c r="F42" s="57">
        <f>F37+F40</f>
        <v>0</v>
      </c>
      <c r="G42" s="64">
        <f>SUM(C42:F42)</f>
        <v>7200</v>
      </c>
    </row>
    <row r="43" spans="1:7" ht="17.25" customHeight="1" thickBot="1">
      <c r="A43" s="14" t="s">
        <v>25</v>
      </c>
      <c r="B43" s="29"/>
      <c r="C43" s="32">
        <f>C42/C3</f>
        <v>0.061567403480268505</v>
      </c>
      <c r="D43" s="32"/>
      <c r="E43" s="32"/>
      <c r="F43" s="32"/>
      <c r="G43" s="66"/>
    </row>
    <row r="44" ht="15"/>
    <row r="45" ht="15"/>
    <row r="46" ht="15"/>
    <row r="47" ht="15"/>
  </sheetData>
  <sheetProtection/>
  <mergeCells count="4">
    <mergeCell ref="B1:B2"/>
    <mergeCell ref="A34:B34"/>
    <mergeCell ref="A42:B42"/>
    <mergeCell ref="A3:B3"/>
  </mergeCells>
  <conditionalFormatting sqref="C43:G43">
    <cfRule type="cellIs" priority="1" dxfId="2" operator="greaterThan" stopIfTrue="1">
      <formula>0.15</formula>
    </cfRule>
  </conditionalFormatting>
  <printOptions/>
  <pageMargins left="0.7" right="0.7" top="0.7379166666666667" bottom="0.75" header="0.3" footer="0.3"/>
  <pageSetup fitToHeight="2" fitToWidth="1" horizontalDpi="600" verticalDpi="600" orientation="landscape" scale="46" r:id="rId3"/>
  <headerFooter>
    <oddHeader>&amp;C&amp;"-,Bold"&amp;16ATTACHMENT 7
Program Budget Worksheet  (Sample)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jlamber1</dc:creator>
  <cp:keywords/>
  <dc:description/>
  <cp:lastModifiedBy>Barbara Wheeler</cp:lastModifiedBy>
  <cp:lastPrinted>2018-04-04T15:36:39Z</cp:lastPrinted>
  <dcterms:created xsi:type="dcterms:W3CDTF">2015-08-31T15:13:42Z</dcterms:created>
  <dcterms:modified xsi:type="dcterms:W3CDTF">2018-04-04T15:36:42Z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13900.0000000000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SharedWithUse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